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830" firstSheet="2" activeTab="2"/>
  </bookViews>
  <sheets>
    <sheet name="OPĆI DIO" sheetId="1" state="hidden" r:id="rId1"/>
    <sheet name="PLAN PRIHODA" sheetId="2" state="hidden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<sst xmlns="http://schemas.openxmlformats.org/spreadsheetml/2006/main" count="154" uniqueCount="56">
  <si>
    <t>Vlastiti prihodi</t>
  </si>
  <si>
    <t>Prihodi za posebne namjene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</si>
  <si>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</si>
  <si>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</si>
  <si>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</si>
  <si>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</si>
  <si>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</si>
  <si>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</si>
  <si>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</si>
  <si>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</si>
  <si>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</si>
  <si>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</si>
  <si>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</si>
  <si>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</si>
  <si>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</si>
  <si>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</si>
  <si>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</si>
  <si>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</si>
  <si>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</si>
  <si>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</si>
  <si>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</si>
  <si>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</si>
  <si>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</si>
  <si>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</si>
  <si>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</si>
  <si>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</si>
  <si>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</si>
  <si>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</si>
  <si>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</si>
  <si>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Naziv aktivnosti</t>
  </si>
  <si>
    <t>K</t>
  </si>
  <si>
    <r>
      <t>P</t>
    </r>
    <r>
      <rPr>
        <b/>
        <sz val="8"/>
        <color indexed="8"/>
        <rFont val="Arial"/>
        <family val="2"/>
      </rPr>
      <t>rogram-</t>
    </r>
    <r>
      <rPr>
        <b/>
        <i/>
        <sz val="8"/>
        <color indexed="8"/>
        <rFont val="Arial"/>
        <family val="2"/>
      </rPr>
      <t>ZAKONSKI STANDARD JAVNIH USTANOVA OŠ</t>
    </r>
  </si>
  <si>
    <t>OŠ VELIKI BUKOVEC</t>
  </si>
  <si>
    <t>Građevinski objekti</t>
  </si>
  <si>
    <r>
      <t>Naziv aktivnosti-</t>
    </r>
    <r>
      <rPr>
        <sz val="8"/>
        <color indexed="16"/>
        <rFont val="Arial"/>
        <family val="2"/>
      </rPr>
      <t>odgojno obrazovno, administrativno i tehničko osoblje</t>
    </r>
  </si>
  <si>
    <r>
      <t>OPĆI PRIHODI I PRIMICI</t>
    </r>
    <r>
      <rPr>
        <b/>
        <sz val="8"/>
        <color indexed="8"/>
        <rFont val="Arial"/>
        <family val="2"/>
      </rPr>
      <t>-   DRŽAVNI PRORAČUN</t>
    </r>
  </si>
  <si>
    <r>
      <t>OPĆI PRIHODI I PRIMICI-</t>
    </r>
    <r>
      <rPr>
        <b/>
        <sz val="8"/>
        <color indexed="8"/>
        <rFont val="Arial"/>
        <family val="2"/>
      </rPr>
      <t>ŽUPANIJSKI PRORAČUN</t>
    </r>
  </si>
  <si>
    <r>
      <t xml:space="preserve">OPĆI PRIHODI I PRIMICI-  </t>
    </r>
    <r>
      <rPr>
        <b/>
        <sz val="8"/>
        <color indexed="8"/>
        <rFont val="Arial"/>
        <family val="2"/>
      </rPr>
      <t>LOKALNI PRORAČUN</t>
    </r>
  </si>
  <si>
    <t>Dodatna ulaganja</t>
  </si>
  <si>
    <r>
      <t>Naziv projekta-</t>
    </r>
    <r>
      <rPr>
        <sz val="8"/>
        <color indexed="16"/>
        <rFont val="Arial"/>
        <family val="2"/>
      </rPr>
      <t>investicije-plan razvojnih programa+ dodatna ulaganja na građ. Objektima</t>
    </r>
  </si>
  <si>
    <r>
      <t>DRUGI IZVORI-</t>
    </r>
    <r>
      <rPr>
        <b/>
        <sz val="8"/>
        <color indexed="8"/>
        <rFont val="Arial"/>
        <family val="2"/>
      </rPr>
      <t xml:space="preserve">Namjenski primici  </t>
    </r>
  </si>
  <si>
    <r>
      <t xml:space="preserve">Pomoći - </t>
    </r>
    <r>
      <rPr>
        <sz val="8"/>
        <color indexed="8"/>
        <rFont val="Arial"/>
        <family val="2"/>
      </rPr>
      <t>EU projekt</t>
    </r>
  </si>
  <si>
    <t>U V. Bukovcu,</t>
  </si>
  <si>
    <t>Predsjednik Školskog odbora</t>
  </si>
  <si>
    <t>Štefanija Šarec</t>
  </si>
  <si>
    <t>PRIJEDLOG PLANA ZA 2015.</t>
  </si>
  <si>
    <t>PROJEKCIJA PLANA ZA 2017.</t>
  </si>
  <si>
    <r>
      <t xml:space="preserve">Dodatnqa ulaganja na građevinskim objektima- </t>
    </r>
    <r>
      <rPr>
        <b/>
        <u val="single"/>
        <sz val="10"/>
        <color indexed="8"/>
        <rFont val="Arial"/>
        <family val="2"/>
      </rPr>
      <t>dogradnja</t>
    </r>
  </si>
  <si>
    <r>
      <t xml:space="preserve">Postrojenja i oprema- </t>
    </r>
    <r>
      <rPr>
        <b/>
        <u val="single"/>
        <sz val="10"/>
        <color indexed="8"/>
        <rFont val="Arial"/>
        <family val="2"/>
      </rPr>
      <t>dizalice topline</t>
    </r>
  </si>
  <si>
    <t>Primici od financiske imovne i zaduživanja    (Cash-pool - 847)</t>
  </si>
  <si>
    <t>v.d.</t>
  </si>
  <si>
    <t>Ravnatelja</t>
  </si>
  <si>
    <t>ŽELJKA MARKOVIĆ-BILIĆ</t>
  </si>
  <si>
    <t>30.12.2014.</t>
  </si>
  <si>
    <r>
      <t xml:space="preserve">Naziv aktivnosti- </t>
    </r>
    <r>
      <rPr>
        <b/>
        <sz val="10"/>
        <color indexed="16"/>
        <rFont val="Arial"/>
        <family val="2"/>
      </rPr>
      <t>EU PROJEKT</t>
    </r>
  </si>
  <si>
    <r>
      <t xml:space="preserve">Naziv aktivnosti- </t>
    </r>
    <r>
      <rPr>
        <b/>
        <sz val="10"/>
        <color indexed="16"/>
        <rFont val="Arial"/>
        <family val="2"/>
      </rPr>
      <t>ASISTENTI U NASTAVI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</si>
</sst>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6" fillId="35" borderId="45" xfId="0" applyNumberFormat="1" applyFont="1" applyFill="1" applyBorder="1" applyAlignment="1" applyProtection="1">
      <alignment horizontal="center" vertical="center" wrapText="1"/>
      <protection/>
    </xf>
    <xf numFmtId="0" fontId="27" fillId="35" borderId="46" xfId="0" applyNumberFormat="1" applyFont="1" applyFill="1" applyBorder="1" applyAlignment="1" applyProtection="1">
      <alignment horizontal="center" vertical="center" wrapText="1"/>
      <protection/>
    </xf>
    <xf numFmtId="0" fontId="26" fillId="35" borderId="46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 wrapText="1"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39" fillId="0" borderId="14" xfId="0" applyNumberFormat="1" applyFont="1" applyFill="1" applyBorder="1" applyAlignment="1" applyProtection="1">
      <alignment wrapText="1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27" fillId="0" borderId="14" xfId="0" applyNumberFormat="1" applyFont="1" applyFill="1" applyBorder="1" applyAlignment="1" applyProtection="1">
      <alignment wrapText="1"/>
      <protection/>
    </xf>
    <xf numFmtId="0" fontId="27" fillId="0" borderId="14" xfId="0" applyNumberFormat="1" applyFont="1" applyFill="1" applyBorder="1" applyAlignment="1" applyProtection="1">
      <alignment horizontal="left"/>
      <protection/>
    </xf>
    <xf numFmtId="0" fontId="25" fillId="0" borderId="14" xfId="0" applyNumberFormat="1" applyFont="1" applyFill="1" applyBorder="1" applyAlignment="1" applyProtection="1">
      <alignment horizont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7" fillId="0" borderId="14" xfId="0" applyNumberFormat="1" applyFont="1" applyFill="1" applyBorder="1" applyAlignment="1" applyProtection="1">
      <alignment/>
      <protection/>
    </xf>
    <xf numFmtId="0" fontId="42" fillId="0" borderId="14" xfId="0" applyNumberFormat="1" applyFont="1" applyFill="1" applyBorder="1" applyAlignment="1" applyProtection="1">
      <alignment wrapText="1"/>
      <protection/>
    </xf>
    <xf numFmtId="0" fontId="41" fillId="35" borderId="46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NumberFormat="1" applyFont="1" applyFill="1" applyBorder="1" applyAlignment="1" applyProtection="1">
      <alignment wrapText="1"/>
      <protection/>
    </xf>
    <xf numFmtId="0" fontId="45" fillId="35" borderId="46" xfId="0" applyNumberFormat="1" applyFont="1" applyFill="1" applyBorder="1" applyAlignment="1" applyProtection="1">
      <alignment horizontal="center" vertical="center" wrapText="1"/>
      <protection/>
    </xf>
    <xf numFmtId="1" fontId="27" fillId="0" borderId="14" xfId="0" applyNumberFormat="1" applyFont="1" applyFill="1" applyBorder="1" applyAlignment="1" applyProtection="1">
      <alignment/>
      <protection/>
    </xf>
    <xf numFmtId="3" fontId="27" fillId="0" borderId="43" xfId="0" applyNumberFormat="1" applyFont="1" applyFill="1" applyBorder="1" applyAlignment="1" applyProtection="1">
      <alignment horizontal="center" wrapText="1"/>
      <protection/>
    </xf>
    <xf numFmtId="1" fontId="27" fillId="0" borderId="43" xfId="0" applyNumberFormat="1" applyFont="1" applyFill="1" applyBorder="1" applyAlignment="1" applyProtection="1">
      <alignment horizontal="center" wrapText="1"/>
      <protection/>
    </xf>
    <xf numFmtId="3" fontId="27" fillId="0" borderId="43" xfId="0" applyNumberFormat="1" applyFont="1" applyFill="1" applyBorder="1" applyAlignment="1" applyProtection="1">
      <alignment horizontal="center" vertical="center" wrapText="1"/>
      <protection/>
    </xf>
    <xf numFmtId="3" fontId="21" fillId="0" borderId="20" xfId="0" applyNumberFormat="1" applyFont="1" applyBorder="1" applyAlignment="1">
      <alignment horizontal="right" vertical="center" wrapText="1"/>
    </xf>
    <xf numFmtId="1" fontId="21" fillId="0" borderId="32" xfId="0" applyNumberFormat="1" applyFont="1" applyBorder="1" applyAlignment="1">
      <alignment horizontal="left" wrapText="1"/>
    </xf>
    <xf numFmtId="0" fontId="22" fillId="0" borderId="1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257550"/>
          <a:ext cx="1047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257550"/>
          <a:ext cx="1047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11505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11505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4">
      <selection activeCell="H22" sqref="H2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6"/>
      <c r="B1" s="126"/>
      <c r="C1" s="126"/>
      <c r="D1" s="126"/>
      <c r="E1" s="126"/>
      <c r="F1" s="126"/>
      <c r="G1" s="126"/>
      <c r="H1" s="126"/>
    </row>
    <row r="2" spans="1:8" s="72" customFormat="1" ht="26.25" customHeight="1">
      <c r="A2" s="126"/>
      <c r="B2" s="126"/>
      <c r="C2" s="126"/>
      <c r="D2" s="126"/>
      <c r="E2" s="126"/>
      <c r="F2" s="126"/>
      <c r="G2" s="137"/>
      <c r="H2" s="137"/>
    </row>
    <row r="3" spans="1:8" ht="25.5" customHeight="1">
      <c r="A3" s="126"/>
      <c r="B3" s="126"/>
      <c r="C3" s="126"/>
      <c r="D3" s="126"/>
      <c r="E3" s="126"/>
      <c r="F3" s="126"/>
      <c r="G3" s="126"/>
      <c r="H3" s="128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/>
      <c r="G5" s="79"/>
      <c r="H5" s="80"/>
      <c r="I5" s="81"/>
    </row>
    <row r="6" spans="1:9" ht="27.75" customHeight="1">
      <c r="A6" s="131"/>
      <c r="B6" s="130"/>
      <c r="C6" s="130"/>
      <c r="D6" s="130"/>
      <c r="E6" s="136"/>
      <c r="F6" s="120"/>
      <c r="G6" s="121"/>
      <c r="H6" s="122"/>
      <c r="I6" s="100"/>
    </row>
    <row r="7" spans="1:8" ht="22.5" customHeight="1">
      <c r="A7" s="131"/>
      <c r="B7" s="130"/>
      <c r="C7" s="130"/>
      <c r="D7" s="130"/>
      <c r="E7" s="136"/>
      <c r="F7" s="83"/>
      <c r="G7" s="83"/>
      <c r="H7" s="83"/>
    </row>
    <row r="8" spans="1:8" ht="22.5" customHeight="1">
      <c r="A8" s="138"/>
      <c r="B8" s="136"/>
      <c r="C8" s="136"/>
      <c r="D8" s="136"/>
      <c r="E8" s="136"/>
      <c r="F8" s="83"/>
      <c r="G8" s="83"/>
      <c r="H8" s="83"/>
    </row>
    <row r="9" spans="1:8" ht="22.5" customHeight="1">
      <c r="A9" s="101"/>
      <c r="B9" s="82"/>
      <c r="C9" s="82"/>
      <c r="D9" s="82"/>
      <c r="E9" s="82"/>
      <c r="F9" s="83"/>
      <c r="G9" s="83"/>
      <c r="H9" s="83"/>
    </row>
    <row r="10" spans="1:8" ht="22.5" customHeight="1">
      <c r="A10" s="129"/>
      <c r="B10" s="130"/>
      <c r="C10" s="130"/>
      <c r="D10" s="130"/>
      <c r="E10" s="139"/>
      <c r="F10" s="84"/>
      <c r="G10" s="84"/>
      <c r="H10" s="84"/>
    </row>
    <row r="11" spans="1:8" ht="22.5" customHeight="1">
      <c r="A11" s="138"/>
      <c r="B11" s="136"/>
      <c r="C11" s="136"/>
      <c r="D11" s="136"/>
      <c r="E11" s="136"/>
      <c r="F11" s="84"/>
      <c r="G11" s="84"/>
      <c r="H11" s="84"/>
    </row>
    <row r="12" spans="1:8" ht="22.5" customHeight="1">
      <c r="A12" s="129"/>
      <c r="B12" s="130"/>
      <c r="C12" s="130"/>
      <c r="D12" s="130"/>
      <c r="E12" s="130"/>
      <c r="F12" s="84"/>
      <c r="G12" s="84"/>
      <c r="H12" s="84"/>
    </row>
    <row r="13" spans="1:8" ht="25.5" customHeight="1">
      <c r="A13" s="126"/>
      <c r="B13" s="127"/>
      <c r="C13" s="127"/>
      <c r="D13" s="127"/>
      <c r="E13" s="127"/>
      <c r="F13" s="128"/>
      <c r="G13" s="128"/>
      <c r="H13" s="128"/>
    </row>
    <row r="14" spans="1:8" ht="27.75" customHeight="1">
      <c r="A14" s="75"/>
      <c r="B14" s="76"/>
      <c r="C14" s="76"/>
      <c r="D14" s="77"/>
      <c r="E14" s="78"/>
      <c r="F14" s="79"/>
      <c r="G14" s="79"/>
      <c r="H14" s="80"/>
    </row>
    <row r="15" spans="1:8" ht="22.5" customHeight="1">
      <c r="A15" s="132"/>
      <c r="B15" s="133"/>
      <c r="C15" s="133"/>
      <c r="D15" s="133"/>
      <c r="E15" s="134"/>
      <c r="F15" s="86"/>
      <c r="G15" s="86"/>
      <c r="H15" s="84"/>
    </row>
    <row r="16" spans="1:8" s="67" customFormat="1" ht="25.5" customHeight="1">
      <c r="A16" s="135"/>
      <c r="B16" s="127"/>
      <c r="C16" s="127"/>
      <c r="D16" s="127"/>
      <c r="E16" s="127"/>
      <c r="F16" s="128"/>
      <c r="G16" s="128"/>
      <c r="H16" s="128"/>
    </row>
    <row r="17" spans="1:8" s="67" customFormat="1" ht="27.75" customHeight="1">
      <c r="A17" s="75"/>
      <c r="B17" s="76"/>
      <c r="C17" s="76"/>
      <c r="D17" s="77"/>
      <c r="E17" s="78"/>
      <c r="F17" s="79"/>
      <c r="G17" s="79"/>
      <c r="H17" s="80"/>
    </row>
    <row r="18" spans="1:8" s="67" customFormat="1" ht="22.5" customHeight="1">
      <c r="A18" s="131"/>
      <c r="B18" s="130"/>
      <c r="C18" s="130"/>
      <c r="D18" s="130"/>
      <c r="E18" s="130"/>
      <c r="F18" s="83"/>
      <c r="G18" s="83"/>
      <c r="H18" s="83"/>
    </row>
    <row r="19" spans="1:8" s="67" customFormat="1" ht="22.5" customHeight="1">
      <c r="A19" s="131"/>
      <c r="B19" s="130"/>
      <c r="C19" s="130"/>
      <c r="D19" s="130"/>
      <c r="E19" s="130"/>
      <c r="F19" s="83"/>
      <c r="G19" s="83"/>
      <c r="H19" s="83"/>
    </row>
    <row r="20" spans="1:8" s="67" customFormat="1" ht="22.5" customHeight="1">
      <c r="A20" s="129"/>
      <c r="B20" s="130"/>
      <c r="C20" s="130"/>
      <c r="D20" s="130"/>
      <c r="E20" s="130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29"/>
      <c r="B22" s="130"/>
      <c r="C22" s="130"/>
      <c r="D22" s="130"/>
      <c r="E22" s="130"/>
      <c r="F22" s="83"/>
      <c r="G22" s="83"/>
      <c r="H22" s="83"/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H47" sqref="H47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6"/>
      <c r="B1" s="126"/>
      <c r="C1" s="126"/>
      <c r="D1" s="126"/>
      <c r="E1" s="126"/>
      <c r="F1" s="126"/>
      <c r="G1" s="126"/>
      <c r="H1" s="126"/>
    </row>
    <row r="2" spans="1:8" s="1" customFormat="1" ht="13.5" thickBot="1">
      <c r="A2" s="15"/>
      <c r="H2" s="16"/>
    </row>
    <row r="3" spans="1:8" s="1" customFormat="1" ht="16.5" thickBot="1">
      <c r="A3" s="96"/>
      <c r="B3" s="140"/>
      <c r="C3" s="141"/>
      <c r="D3" s="141"/>
      <c r="E3" s="141"/>
      <c r="F3" s="141"/>
      <c r="G3" s="141"/>
      <c r="H3" s="142"/>
    </row>
    <row r="4" spans="1:8" s="1" customFormat="1" ht="13.5" thickBot="1">
      <c r="A4" s="97"/>
      <c r="B4" s="17"/>
      <c r="C4" s="18"/>
      <c r="D4" s="18"/>
      <c r="E4" s="18"/>
      <c r="F4" s="18"/>
      <c r="G4" s="18"/>
      <c r="H4" s="19"/>
    </row>
    <row r="5" spans="1:8" s="1" customFormat="1" ht="12.75">
      <c r="A5" s="3"/>
      <c r="B5" s="123"/>
      <c r="C5" s="5"/>
      <c r="D5" s="6"/>
      <c r="E5" s="7"/>
      <c r="F5" s="7"/>
      <c r="G5" s="8"/>
      <c r="H5" s="9"/>
    </row>
    <row r="6" spans="1:8" s="1" customFormat="1" ht="12.75">
      <c r="A6" s="20"/>
      <c r="B6" s="21"/>
      <c r="C6" s="22"/>
      <c r="D6" s="22"/>
      <c r="E6" s="22"/>
      <c r="F6" s="22"/>
      <c r="G6" s="23"/>
      <c r="H6" s="24"/>
    </row>
    <row r="7" spans="1:8" s="1" customFormat="1" ht="12.75">
      <c r="A7" s="20"/>
      <c r="B7" s="21"/>
      <c r="C7" s="22"/>
      <c r="D7" s="22"/>
      <c r="E7" s="22"/>
      <c r="F7" s="22"/>
      <c r="G7" s="23"/>
      <c r="H7" s="24"/>
    </row>
    <row r="8" spans="1:8" s="1" customFormat="1" ht="12.75">
      <c r="A8" s="20"/>
      <c r="B8" s="21"/>
      <c r="C8" s="22"/>
      <c r="D8" s="22"/>
      <c r="E8" s="22"/>
      <c r="F8" s="22"/>
      <c r="G8" s="23"/>
      <c r="H8" s="24"/>
    </row>
    <row r="9" spans="1:8" s="1" customFormat="1" ht="12.75">
      <c r="A9" s="20"/>
      <c r="B9" s="21"/>
      <c r="C9" s="22"/>
      <c r="D9" s="22"/>
      <c r="E9" s="22"/>
      <c r="F9" s="22"/>
      <c r="G9" s="23"/>
      <c r="H9" s="24"/>
    </row>
    <row r="10" spans="1:8" s="1" customFormat="1" ht="12.75">
      <c r="A10" s="20"/>
      <c r="B10" s="21"/>
      <c r="C10" s="22"/>
      <c r="D10" s="22"/>
      <c r="E10" s="22"/>
      <c r="F10" s="22"/>
      <c r="G10" s="23"/>
      <c r="H10" s="24"/>
    </row>
    <row r="11" spans="1:8" s="1" customFormat="1" ht="12.75">
      <c r="A11" s="20"/>
      <c r="B11" s="21"/>
      <c r="C11" s="22"/>
      <c r="D11" s="22"/>
      <c r="E11" s="22"/>
      <c r="F11" s="22"/>
      <c r="G11" s="23"/>
      <c r="H11" s="24"/>
    </row>
    <row r="12" spans="1:8" s="1" customFormat="1" ht="12.75">
      <c r="A12" s="25"/>
      <c r="B12" s="21"/>
      <c r="C12" s="22"/>
      <c r="D12" s="22"/>
      <c r="E12" s="22"/>
      <c r="F12" s="22"/>
      <c r="G12" s="23"/>
      <c r="H12" s="24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/>
      <c r="B14" s="32"/>
      <c r="C14" s="33"/>
      <c r="D14" s="34"/>
      <c r="E14" s="33"/>
      <c r="F14" s="34"/>
      <c r="G14" s="33"/>
      <c r="H14" s="35"/>
    </row>
    <row r="15" spans="1:8" s="1" customFormat="1" ht="28.5" customHeight="1" thickBot="1">
      <c r="A15" s="31"/>
      <c r="B15" s="145"/>
      <c r="C15" s="146"/>
      <c r="D15" s="146"/>
      <c r="E15" s="146"/>
      <c r="F15" s="146"/>
      <c r="G15" s="146"/>
      <c r="H15" s="147"/>
    </row>
    <row r="16" spans="1:8" ht="13.5" thickBot="1">
      <c r="A16" s="12"/>
      <c r="B16" s="12"/>
      <c r="C16" s="12"/>
      <c r="D16" s="13"/>
      <c r="E16" s="36"/>
      <c r="H16" s="16"/>
    </row>
    <row r="17" spans="1:8" ht="24" customHeight="1" thickBot="1">
      <c r="A17" s="98"/>
      <c r="B17" s="140"/>
      <c r="C17" s="141"/>
      <c r="D17" s="141"/>
      <c r="E17" s="141"/>
      <c r="F17" s="141"/>
      <c r="G17" s="141"/>
      <c r="H17" s="142"/>
    </row>
    <row r="18" spans="1:8" ht="13.5" thickBot="1">
      <c r="A18" s="99"/>
      <c r="B18" s="17"/>
      <c r="C18" s="18"/>
      <c r="D18" s="18"/>
      <c r="E18" s="18"/>
      <c r="F18" s="18"/>
      <c r="G18" s="18"/>
      <c r="H18" s="19"/>
    </row>
    <row r="19" spans="1:8" ht="12.75">
      <c r="A19" s="3"/>
      <c r="B19" s="4"/>
      <c r="C19" s="5"/>
      <c r="D19" s="6"/>
      <c r="E19" s="7"/>
      <c r="F19" s="7"/>
      <c r="G19" s="8"/>
      <c r="H19" s="9"/>
    </row>
    <row r="20" spans="1:8" ht="12.75">
      <c r="A20" s="20"/>
      <c r="B20" s="21"/>
      <c r="C20" s="22"/>
      <c r="D20" s="22"/>
      <c r="E20" s="22"/>
      <c r="F20" s="22"/>
      <c r="G20" s="23"/>
      <c r="H20" s="24"/>
    </row>
    <row r="21" spans="1:8" ht="12.75">
      <c r="A21" s="20"/>
      <c r="B21" s="21"/>
      <c r="C21" s="22"/>
      <c r="D21" s="22"/>
      <c r="E21" s="22"/>
      <c r="F21" s="22"/>
      <c r="G21" s="23"/>
      <c r="H21" s="24"/>
    </row>
    <row r="22" spans="1:8" ht="12.75">
      <c r="A22" s="20"/>
      <c r="B22" s="21"/>
      <c r="C22" s="22"/>
      <c r="D22" s="22"/>
      <c r="E22" s="22"/>
      <c r="F22" s="22"/>
      <c r="G22" s="23"/>
      <c r="H22" s="24"/>
    </row>
    <row r="23" spans="1:8" ht="12.75">
      <c r="A23" s="20"/>
      <c r="B23" s="21"/>
      <c r="C23" s="22"/>
      <c r="D23" s="22"/>
      <c r="E23" s="22"/>
      <c r="F23" s="22"/>
      <c r="G23" s="23"/>
      <c r="H23" s="24"/>
    </row>
    <row r="24" spans="1:8" ht="12.75">
      <c r="A24" s="20"/>
      <c r="B24" s="21"/>
      <c r="C24" s="22"/>
      <c r="D24" s="22"/>
      <c r="E24" s="22"/>
      <c r="F24" s="22"/>
      <c r="G24" s="23"/>
      <c r="H24" s="24"/>
    </row>
    <row r="25" spans="1:8" ht="12.75">
      <c r="A25" s="20"/>
      <c r="B25" s="21"/>
      <c r="C25" s="22"/>
      <c r="D25" s="22"/>
      <c r="E25" s="22"/>
      <c r="F25" s="22"/>
      <c r="G25" s="23"/>
      <c r="H25" s="24"/>
    </row>
    <row r="26" spans="1:8" ht="12.75">
      <c r="A26" s="20"/>
      <c r="B26" s="21"/>
      <c r="C26" s="22"/>
      <c r="D26" s="22"/>
      <c r="E26" s="22"/>
      <c r="F26" s="22"/>
      <c r="G26" s="23"/>
      <c r="H26" s="24"/>
    </row>
    <row r="27" spans="1:8" ht="13.5" thickBot="1">
      <c r="A27" s="124"/>
      <c r="B27" s="27"/>
      <c r="C27" s="28"/>
      <c r="D27" s="28"/>
      <c r="E27" s="28"/>
      <c r="F27" s="28"/>
      <c r="G27" s="29"/>
      <c r="H27" s="30"/>
    </row>
    <row r="28" spans="1:8" s="1" customFormat="1" ht="30" customHeight="1" thickBot="1">
      <c r="A28" s="31"/>
      <c r="B28" s="32"/>
      <c r="C28" s="33"/>
      <c r="D28" s="34"/>
      <c r="E28" s="33"/>
      <c r="F28" s="34"/>
      <c r="G28" s="33"/>
      <c r="H28" s="35">
        <v>0</v>
      </c>
    </row>
    <row r="29" spans="1:8" s="1" customFormat="1" ht="28.5" customHeight="1" thickBot="1">
      <c r="A29" s="31"/>
      <c r="B29" s="145"/>
      <c r="C29" s="146"/>
      <c r="D29" s="146"/>
      <c r="E29" s="146"/>
      <c r="F29" s="146"/>
      <c r="G29" s="146"/>
      <c r="H29" s="147"/>
    </row>
    <row r="30" spans="4:5" ht="13.5" thickBot="1">
      <c r="D30" s="38"/>
      <c r="E30" s="39"/>
    </row>
    <row r="31" spans="1:8" ht="16.5" thickBot="1">
      <c r="A31" s="98"/>
      <c r="B31" s="140"/>
      <c r="C31" s="141"/>
      <c r="D31" s="141"/>
      <c r="E31" s="141"/>
      <c r="F31" s="141"/>
      <c r="G31" s="141"/>
      <c r="H31" s="142"/>
    </row>
    <row r="32" spans="1:8" ht="13.5" thickBot="1">
      <c r="A32" s="99"/>
      <c r="B32" s="17"/>
      <c r="C32" s="18"/>
      <c r="D32" s="18"/>
      <c r="E32" s="18"/>
      <c r="F32" s="18"/>
      <c r="G32" s="18"/>
      <c r="H32" s="19"/>
    </row>
    <row r="33" spans="1:8" ht="12.75">
      <c r="A33" s="3"/>
      <c r="B33" s="4"/>
      <c r="C33" s="5"/>
      <c r="D33" s="6"/>
      <c r="E33" s="7"/>
      <c r="F33" s="7"/>
      <c r="G33" s="8"/>
      <c r="H33" s="9"/>
    </row>
    <row r="34" spans="1:8" ht="12.75">
      <c r="A34" s="20"/>
      <c r="B34" s="21"/>
      <c r="C34" s="22"/>
      <c r="D34" s="22"/>
      <c r="E34" s="22"/>
      <c r="F34" s="22"/>
      <c r="G34" s="23"/>
      <c r="H34" s="24"/>
    </row>
    <row r="35" spans="1:8" ht="12.75">
      <c r="A35" s="20"/>
      <c r="B35" s="21"/>
      <c r="C35" s="22"/>
      <c r="D35" s="22"/>
      <c r="E35" s="22"/>
      <c r="F35" s="22"/>
      <c r="G35" s="23"/>
      <c r="H35" s="24"/>
    </row>
    <row r="36" spans="1:8" ht="12.75">
      <c r="A36" s="20"/>
      <c r="B36" s="21"/>
      <c r="C36" s="22"/>
      <c r="D36" s="22"/>
      <c r="E36" s="22"/>
      <c r="F36" s="22"/>
      <c r="G36" s="23"/>
      <c r="H36" s="24"/>
    </row>
    <row r="37" spans="1:8" ht="12.75">
      <c r="A37" s="20"/>
      <c r="B37" s="21"/>
      <c r="C37" s="22"/>
      <c r="D37" s="22"/>
      <c r="E37" s="22"/>
      <c r="F37" s="22"/>
      <c r="G37" s="23"/>
      <c r="H37" s="24"/>
    </row>
    <row r="38" spans="1:8" ht="13.5" customHeight="1">
      <c r="A38" s="20"/>
      <c r="B38" s="21"/>
      <c r="C38" s="22"/>
      <c r="D38" s="22"/>
      <c r="E38" s="22"/>
      <c r="F38" s="22"/>
      <c r="G38" s="23"/>
      <c r="H38" s="24"/>
    </row>
    <row r="39" spans="1:8" ht="13.5" customHeight="1">
      <c r="A39" s="20"/>
      <c r="B39" s="21"/>
      <c r="C39" s="22"/>
      <c r="D39" s="22"/>
      <c r="E39" s="22"/>
      <c r="F39" s="22"/>
      <c r="G39" s="23"/>
      <c r="H39" s="24"/>
    </row>
    <row r="40" spans="1:8" ht="13.5" customHeight="1">
      <c r="A40" s="20"/>
      <c r="B40" s="21"/>
      <c r="C40" s="22"/>
      <c r="D40" s="22"/>
      <c r="E40" s="22"/>
      <c r="F40" s="22"/>
      <c r="G40" s="23"/>
      <c r="H40" s="24"/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1" customFormat="1" ht="30" customHeight="1" thickBot="1">
      <c r="A42" s="31"/>
      <c r="B42" s="32"/>
      <c r="C42" s="33"/>
      <c r="D42" s="34"/>
      <c r="E42" s="33"/>
      <c r="F42" s="34"/>
      <c r="G42" s="33"/>
      <c r="H42" s="35"/>
    </row>
    <row r="43" spans="1:8" s="1" customFormat="1" ht="28.5" customHeight="1" thickBot="1">
      <c r="A43" s="31"/>
      <c r="B43" s="145"/>
      <c r="C43" s="146"/>
      <c r="D43" s="146"/>
      <c r="E43" s="146"/>
      <c r="F43" s="146"/>
      <c r="G43" s="146"/>
      <c r="H43" s="147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2"/>
      <c r="C128" s="12"/>
      <c r="D128" s="12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43"/>
      <c r="B155" s="144"/>
      <c r="C155" s="144"/>
      <c r="D155" s="144"/>
      <c r="E155" s="144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1"/>
    </row>
    <row r="159" spans="1:5" ht="12.75">
      <c r="A159" s="40"/>
      <c r="B159" s="40"/>
      <c r="C159" s="40"/>
      <c r="D159" s="70"/>
      <c r="E159" s="11"/>
    </row>
    <row r="160" spans="1:5" ht="17.25" customHeight="1">
      <c r="A160" s="40"/>
      <c r="B160" s="40"/>
      <c r="C160" s="40"/>
      <c r="D160" s="70"/>
      <c r="E160" s="11"/>
    </row>
    <row r="161" spans="1:5" ht="13.5" customHeight="1">
      <c r="A161" s="40"/>
      <c r="B161" s="40"/>
      <c r="C161" s="40"/>
      <c r="D161" s="70"/>
      <c r="E161" s="11"/>
    </row>
    <row r="162" spans="1:5" ht="12.75">
      <c r="A162" s="40"/>
      <c r="B162" s="40"/>
      <c r="C162" s="40"/>
      <c r="D162" s="70"/>
      <c r="E162" s="11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1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1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2"/>
  <sheetViews>
    <sheetView tabSelected="1" zoomScalePageLayoutView="0" workbookViewId="0" topLeftCell="A4">
      <selection activeCell="A1" sqref="A1:N1"/>
    </sheetView>
  </sheetViews>
  <sheetFormatPr defaultColWidth="11.421875" defaultRowHeight="12.75"/>
  <cols>
    <col min="1" max="1" width="11.421875" style="94" bestFit="1" customWidth="1"/>
    <col min="2" max="2" width="34.421875" style="95" customWidth="1"/>
    <col min="3" max="3" width="14.28125" style="2" customWidth="1"/>
    <col min="4" max="4" width="12.8515625" style="2" customWidth="1"/>
    <col min="5" max="5" width="13.140625" style="2" customWidth="1"/>
    <col min="6" max="6" width="12.7109375" style="2" customWidth="1"/>
    <col min="7" max="7" width="12.421875" style="2" bestFit="1" customWidth="1"/>
    <col min="8" max="8" width="14.140625" style="2" bestFit="1" customWidth="1"/>
    <col min="9" max="9" width="9.7109375" style="2" customWidth="1"/>
    <col min="10" max="10" width="9.57421875" style="2" customWidth="1"/>
    <col min="11" max="11" width="14.28125" style="2" customWidth="1"/>
    <col min="12" max="12" width="10.00390625" style="2" bestFit="1" customWidth="1"/>
    <col min="13" max="14" width="12.28125" style="2" bestFit="1" customWidth="1"/>
    <col min="15" max="16384" width="11.421875" style="10" customWidth="1"/>
  </cols>
  <sheetData>
    <row r="1" spans="1:14" ht="24" customHeight="1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1" customFormat="1" ht="45">
      <c r="A2" s="102" t="s">
        <v>3</v>
      </c>
      <c r="B2" s="102" t="s">
        <v>4</v>
      </c>
      <c r="C2" s="103" t="s">
        <v>45</v>
      </c>
      <c r="D2" s="116" t="s">
        <v>35</v>
      </c>
      <c r="E2" s="116" t="s">
        <v>36</v>
      </c>
      <c r="F2" s="116" t="s">
        <v>37</v>
      </c>
      <c r="G2" s="104" t="s">
        <v>0</v>
      </c>
      <c r="H2" s="104" t="s">
        <v>1</v>
      </c>
      <c r="I2" s="104" t="s">
        <v>41</v>
      </c>
      <c r="J2" s="104" t="s">
        <v>5</v>
      </c>
      <c r="K2" s="118" t="s">
        <v>49</v>
      </c>
      <c r="L2" s="116" t="s">
        <v>40</v>
      </c>
      <c r="M2" s="103" t="s">
        <v>24</v>
      </c>
      <c r="N2" s="103" t="s">
        <v>46</v>
      </c>
    </row>
    <row r="3" spans="1:14" ht="12.75">
      <c r="A3" s="105"/>
      <c r="B3" s="106"/>
      <c r="C3" s="107">
        <f>SUM(D3:L3)</f>
        <v>0</v>
      </c>
      <c r="D3" s="107">
        <v>0</v>
      </c>
      <c r="E3" s="107">
        <v>0</v>
      </c>
      <c r="F3" s="107">
        <v>0</v>
      </c>
      <c r="G3" s="107"/>
      <c r="H3" s="107"/>
      <c r="I3" s="107"/>
      <c r="J3" s="107"/>
      <c r="K3" s="107"/>
      <c r="L3" s="107"/>
      <c r="M3" s="107"/>
      <c r="N3" s="107"/>
    </row>
    <row r="4" spans="1:14" s="11" customFormat="1" ht="12.75">
      <c r="A4" s="105"/>
      <c r="B4" s="108" t="s">
        <v>27</v>
      </c>
      <c r="C4" s="107">
        <f aca="true" t="shared" si="0" ref="C4:C68">SUM(D4:L4)</f>
        <v>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2.75">
      <c r="A5" s="105"/>
      <c r="B5" s="115" t="s">
        <v>32</v>
      </c>
      <c r="C5" s="107">
        <f t="shared" si="0"/>
        <v>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s="11" customFormat="1" ht="24">
      <c r="A6" s="105"/>
      <c r="B6" s="110" t="s">
        <v>31</v>
      </c>
      <c r="C6" s="107">
        <f t="shared" si="0"/>
        <v>0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s="11" customFormat="1" ht="12.75" customHeight="1">
      <c r="A7" s="111" t="s">
        <v>28</v>
      </c>
      <c r="B7" s="110" t="s">
        <v>34</v>
      </c>
      <c r="C7" s="107">
        <f t="shared" si="0"/>
        <v>0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s="11" customFormat="1" ht="12.75">
      <c r="A8" s="105">
        <v>3</v>
      </c>
      <c r="B8" s="110" t="s">
        <v>6</v>
      </c>
      <c r="C8" s="119">
        <f t="shared" si="0"/>
        <v>6052200</v>
      </c>
      <c r="D8" s="114">
        <v>4840200</v>
      </c>
      <c r="E8" s="114">
        <v>440000</v>
      </c>
      <c r="F8" s="114">
        <v>218000</v>
      </c>
      <c r="G8" s="114">
        <v>15000</v>
      </c>
      <c r="H8" s="114">
        <v>350000</v>
      </c>
      <c r="I8" s="114">
        <v>0</v>
      </c>
      <c r="J8" s="109"/>
      <c r="K8" s="109">
        <v>189000</v>
      </c>
      <c r="L8" s="109"/>
      <c r="M8" s="114">
        <v>6805000</v>
      </c>
      <c r="N8" s="114">
        <v>6956000</v>
      </c>
    </row>
    <row r="9" spans="1:14" s="11" customFormat="1" ht="12.75">
      <c r="A9" s="105">
        <v>31</v>
      </c>
      <c r="B9" s="110" t="s">
        <v>7</v>
      </c>
      <c r="C9" s="107">
        <f t="shared" si="0"/>
        <v>4723200</v>
      </c>
      <c r="D9" s="114">
        <v>4540200</v>
      </c>
      <c r="E9" s="109"/>
      <c r="F9" s="114">
        <v>118000</v>
      </c>
      <c r="G9" s="109"/>
      <c r="H9" s="114">
        <v>65000</v>
      </c>
      <c r="I9" s="114">
        <v>0</v>
      </c>
      <c r="J9" s="109"/>
      <c r="K9" s="109"/>
      <c r="L9" s="109"/>
      <c r="M9" s="114">
        <v>4850000</v>
      </c>
      <c r="N9" s="114">
        <v>4950000</v>
      </c>
    </row>
    <row r="10" spans="1:14" ht="12.75">
      <c r="A10" s="112">
        <v>311</v>
      </c>
      <c r="B10" s="106" t="s">
        <v>8</v>
      </c>
      <c r="C10" s="107">
        <f t="shared" si="0"/>
        <v>3945000</v>
      </c>
      <c r="D10" s="113">
        <v>3800000</v>
      </c>
      <c r="E10" s="107"/>
      <c r="F10" s="113">
        <v>100000</v>
      </c>
      <c r="G10" s="107"/>
      <c r="H10" s="113">
        <v>45000</v>
      </c>
      <c r="I10" s="113">
        <v>0</v>
      </c>
      <c r="J10" s="107"/>
      <c r="K10" s="107"/>
      <c r="L10" s="107"/>
      <c r="M10" s="107"/>
      <c r="N10" s="107"/>
    </row>
    <row r="11" spans="1:14" ht="12.75">
      <c r="A11" s="112">
        <v>312</v>
      </c>
      <c r="B11" s="106" t="s">
        <v>9</v>
      </c>
      <c r="C11" s="107">
        <f t="shared" si="0"/>
        <v>111000</v>
      </c>
      <c r="D11" s="113">
        <v>100000</v>
      </c>
      <c r="E11" s="107"/>
      <c r="F11" s="107"/>
      <c r="G11" s="107"/>
      <c r="H11" s="113">
        <v>11000</v>
      </c>
      <c r="I11" s="107"/>
      <c r="J11" s="107"/>
      <c r="K11" s="107"/>
      <c r="L11" s="107"/>
      <c r="M11" s="107"/>
      <c r="N11" s="107"/>
    </row>
    <row r="12" spans="1:14" ht="12.75">
      <c r="A12" s="112">
        <v>313</v>
      </c>
      <c r="B12" s="106" t="s">
        <v>10</v>
      </c>
      <c r="C12" s="107">
        <f t="shared" si="0"/>
        <v>667200</v>
      </c>
      <c r="D12" s="113">
        <v>640200</v>
      </c>
      <c r="E12" s="107"/>
      <c r="F12" s="113">
        <v>18000</v>
      </c>
      <c r="G12" s="107"/>
      <c r="H12" s="113">
        <v>9000</v>
      </c>
      <c r="I12" s="113">
        <v>0</v>
      </c>
      <c r="J12" s="107"/>
      <c r="K12" s="107"/>
      <c r="L12" s="107"/>
      <c r="M12" s="107"/>
      <c r="N12" s="107"/>
    </row>
    <row r="13" spans="1:14" s="11" customFormat="1" ht="12.75">
      <c r="A13" s="105">
        <v>32</v>
      </c>
      <c r="B13" s="110" t="s">
        <v>11</v>
      </c>
      <c r="C13" s="107">
        <f t="shared" si="0"/>
        <v>1335000</v>
      </c>
      <c r="D13" s="114">
        <v>310000</v>
      </c>
      <c r="E13" s="114">
        <v>436000</v>
      </c>
      <c r="F13" s="114">
        <v>100000</v>
      </c>
      <c r="G13" s="114">
        <v>15000</v>
      </c>
      <c r="H13" s="114">
        <v>285000</v>
      </c>
      <c r="I13" s="114">
        <v>0</v>
      </c>
      <c r="J13" s="109"/>
      <c r="K13" s="114">
        <v>189000</v>
      </c>
      <c r="L13" s="109"/>
      <c r="M13" s="114">
        <v>1950000</v>
      </c>
      <c r="N13" s="114">
        <v>2000000</v>
      </c>
    </row>
    <row r="14" spans="1:14" ht="12.75">
      <c r="A14" s="112">
        <v>321</v>
      </c>
      <c r="B14" s="106" t="s">
        <v>12</v>
      </c>
      <c r="C14" s="107">
        <f t="shared" si="0"/>
        <v>342000</v>
      </c>
      <c r="D14" s="113">
        <v>300000</v>
      </c>
      <c r="E14" s="113">
        <v>27000</v>
      </c>
      <c r="F14" s="107"/>
      <c r="G14" s="107"/>
      <c r="H14" s="113">
        <v>15000</v>
      </c>
      <c r="I14" s="113">
        <v>0</v>
      </c>
      <c r="J14" s="107"/>
      <c r="K14" s="107"/>
      <c r="L14" s="107"/>
      <c r="M14" s="107"/>
      <c r="N14" s="107"/>
    </row>
    <row r="15" spans="1:14" ht="12.75">
      <c r="A15" s="112">
        <v>322</v>
      </c>
      <c r="B15" s="106" t="s">
        <v>13</v>
      </c>
      <c r="C15" s="107">
        <f t="shared" si="0"/>
        <v>784000</v>
      </c>
      <c r="D15" s="107"/>
      <c r="E15" s="113">
        <v>315000</v>
      </c>
      <c r="F15" s="113">
        <v>80000</v>
      </c>
      <c r="G15" s="113">
        <v>10000</v>
      </c>
      <c r="H15" s="113">
        <v>190000</v>
      </c>
      <c r="I15" s="113">
        <v>0</v>
      </c>
      <c r="J15" s="107"/>
      <c r="K15" s="113">
        <v>189000</v>
      </c>
      <c r="L15" s="107"/>
      <c r="M15" s="107"/>
      <c r="N15" s="107"/>
    </row>
    <row r="16" spans="1:14" ht="12.75">
      <c r="A16" s="112">
        <v>323</v>
      </c>
      <c r="B16" s="106" t="s">
        <v>14</v>
      </c>
      <c r="C16" s="107">
        <f t="shared" si="0"/>
        <v>91100</v>
      </c>
      <c r="D16" s="107"/>
      <c r="E16" s="113">
        <v>86100</v>
      </c>
      <c r="F16" s="107"/>
      <c r="G16" s="113">
        <v>5000</v>
      </c>
      <c r="H16" s="113"/>
      <c r="I16" s="113">
        <v>0</v>
      </c>
      <c r="J16" s="107"/>
      <c r="K16" s="107"/>
      <c r="L16" s="107"/>
      <c r="M16" s="107"/>
      <c r="N16" s="107"/>
    </row>
    <row r="17" spans="1:14" ht="12.75">
      <c r="A17" s="112">
        <v>329</v>
      </c>
      <c r="B17" s="106" t="s">
        <v>15</v>
      </c>
      <c r="C17" s="107">
        <f t="shared" si="0"/>
        <v>117900</v>
      </c>
      <c r="D17" s="113">
        <v>10000</v>
      </c>
      <c r="E17" s="113">
        <v>7900</v>
      </c>
      <c r="F17" s="113">
        <v>20000</v>
      </c>
      <c r="G17" s="107"/>
      <c r="H17" s="113">
        <v>80000</v>
      </c>
      <c r="I17" s="113">
        <v>0</v>
      </c>
      <c r="J17" s="107"/>
      <c r="K17" s="107"/>
      <c r="L17" s="107"/>
      <c r="M17" s="107"/>
      <c r="N17" s="107"/>
    </row>
    <row r="18" spans="1:14" s="11" customFormat="1" ht="12.75">
      <c r="A18" s="105">
        <v>34</v>
      </c>
      <c r="B18" s="110" t="s">
        <v>16</v>
      </c>
      <c r="C18" s="107">
        <f t="shared" si="0"/>
        <v>4000</v>
      </c>
      <c r="D18" s="109"/>
      <c r="E18" s="114">
        <v>4000</v>
      </c>
      <c r="F18" s="109"/>
      <c r="G18" s="109"/>
      <c r="H18" s="109"/>
      <c r="I18" s="109"/>
      <c r="J18" s="109"/>
      <c r="K18" s="109"/>
      <c r="L18" s="109"/>
      <c r="M18" s="114">
        <v>5000</v>
      </c>
      <c r="N18" s="114">
        <v>6000</v>
      </c>
    </row>
    <row r="19" spans="1:14" ht="12.75">
      <c r="A19" s="112">
        <v>343</v>
      </c>
      <c r="B19" s="106" t="s">
        <v>17</v>
      </c>
      <c r="C19" s="107">
        <f t="shared" si="0"/>
        <v>4000</v>
      </c>
      <c r="D19" s="107"/>
      <c r="E19" s="113">
        <v>4000</v>
      </c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s="11" customFormat="1" ht="25.5">
      <c r="A20" s="105">
        <v>4</v>
      </c>
      <c r="B20" s="110" t="s">
        <v>21</v>
      </c>
      <c r="C20" s="109">
        <f t="shared" si="0"/>
        <v>30000</v>
      </c>
      <c r="D20" s="114">
        <v>10000</v>
      </c>
      <c r="E20" s="114"/>
      <c r="F20" s="109"/>
      <c r="G20" s="109"/>
      <c r="H20" s="109"/>
      <c r="I20" s="114">
        <v>0</v>
      </c>
      <c r="J20" s="114">
        <v>20000</v>
      </c>
      <c r="K20" s="109"/>
      <c r="L20" s="109"/>
      <c r="M20" s="114">
        <v>50000</v>
      </c>
      <c r="N20" s="114">
        <v>50000</v>
      </c>
    </row>
    <row r="21" spans="1:14" s="11" customFormat="1" ht="25.5">
      <c r="A21" s="105">
        <v>42</v>
      </c>
      <c r="B21" s="110" t="s">
        <v>22</v>
      </c>
      <c r="C21" s="107">
        <f t="shared" si="0"/>
        <v>30000</v>
      </c>
      <c r="D21" s="114">
        <v>10000</v>
      </c>
      <c r="E21" s="114"/>
      <c r="F21" s="114"/>
      <c r="G21" s="109"/>
      <c r="H21" s="109"/>
      <c r="I21" s="114">
        <v>0</v>
      </c>
      <c r="J21" s="114">
        <v>20000</v>
      </c>
      <c r="K21" s="109"/>
      <c r="L21" s="109"/>
      <c r="M21" s="114">
        <v>50000</v>
      </c>
      <c r="N21" s="114">
        <v>50000</v>
      </c>
    </row>
    <row r="22" spans="1:14" s="11" customFormat="1" ht="12.75">
      <c r="A22" s="112">
        <v>421</v>
      </c>
      <c r="B22" s="106" t="s">
        <v>33</v>
      </c>
      <c r="C22" s="107"/>
      <c r="D22" s="113"/>
      <c r="E22" s="113"/>
      <c r="F22" s="113"/>
      <c r="G22" s="107"/>
      <c r="H22" s="107"/>
      <c r="I22" s="107"/>
      <c r="J22" s="107"/>
      <c r="K22" s="107"/>
      <c r="L22" s="107"/>
      <c r="M22" s="107"/>
      <c r="N22" s="109"/>
    </row>
    <row r="23" spans="1:14" ht="12.75">
      <c r="A23" s="112">
        <v>422</v>
      </c>
      <c r="B23" s="106" t="s">
        <v>20</v>
      </c>
      <c r="C23" s="107">
        <f t="shared" si="0"/>
        <v>0</v>
      </c>
      <c r="D23" s="107"/>
      <c r="E23" s="113"/>
      <c r="F23" s="107"/>
      <c r="G23" s="107"/>
      <c r="H23" s="107"/>
      <c r="I23" s="113">
        <v>0</v>
      </c>
      <c r="J23" s="107"/>
      <c r="K23" s="107"/>
      <c r="L23" s="107"/>
      <c r="M23" s="107"/>
      <c r="N23" s="107"/>
    </row>
    <row r="24" spans="1:14" ht="25.5">
      <c r="A24" s="112">
        <v>424</v>
      </c>
      <c r="B24" s="106" t="s">
        <v>25</v>
      </c>
      <c r="C24" s="107">
        <f t="shared" si="0"/>
        <v>30000</v>
      </c>
      <c r="D24" s="113">
        <v>10000</v>
      </c>
      <c r="E24" s="107"/>
      <c r="F24" s="107"/>
      <c r="G24" s="107"/>
      <c r="H24" s="107"/>
      <c r="I24" s="107"/>
      <c r="J24" s="113">
        <v>20000</v>
      </c>
      <c r="K24" s="107"/>
      <c r="L24" s="107"/>
      <c r="M24" s="107"/>
      <c r="N24" s="107"/>
    </row>
    <row r="25" spans="1:14" ht="12.75">
      <c r="A25" s="105"/>
      <c r="B25" s="106"/>
      <c r="C25" s="107">
        <f t="shared" si="0"/>
        <v>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4" s="11" customFormat="1" ht="12.75" customHeight="1">
      <c r="A26" s="111" t="s">
        <v>28</v>
      </c>
      <c r="B26" s="110" t="s">
        <v>29</v>
      </c>
      <c r="C26" s="107">
        <f t="shared" si="0"/>
        <v>0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s="11" customFormat="1" ht="12.75">
      <c r="A27" s="105">
        <v>3</v>
      </c>
      <c r="B27" s="110" t="s">
        <v>6</v>
      </c>
      <c r="C27" s="107">
        <f t="shared" si="0"/>
        <v>0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14" s="11" customFormat="1" ht="12.75">
      <c r="A28" s="105">
        <v>32</v>
      </c>
      <c r="B28" s="110" t="s">
        <v>11</v>
      </c>
      <c r="C28" s="107">
        <f t="shared" si="0"/>
        <v>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ht="12.75">
      <c r="A29" s="112">
        <v>321</v>
      </c>
      <c r="B29" s="106" t="s">
        <v>12</v>
      </c>
      <c r="C29" s="107">
        <f t="shared" si="0"/>
        <v>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4" ht="12.75">
      <c r="A30" s="112">
        <v>322</v>
      </c>
      <c r="B30" s="106" t="s">
        <v>13</v>
      </c>
      <c r="C30" s="107">
        <f t="shared" si="0"/>
        <v>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ht="12.75">
      <c r="A31" s="112">
        <v>323</v>
      </c>
      <c r="B31" s="106" t="s">
        <v>14</v>
      </c>
      <c r="C31" s="107">
        <f t="shared" si="0"/>
        <v>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14" ht="12.75">
      <c r="A32" s="105"/>
      <c r="B32" s="106"/>
      <c r="C32" s="107">
        <f t="shared" si="0"/>
        <v>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s="11" customFormat="1" ht="12.75" customHeight="1">
      <c r="A33" s="111" t="s">
        <v>28</v>
      </c>
      <c r="B33" s="125" t="s">
        <v>54</v>
      </c>
      <c r="C33" s="107">
        <f t="shared" si="0"/>
        <v>0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s="11" customFormat="1" ht="12.75">
      <c r="A34" s="105">
        <v>3</v>
      </c>
      <c r="B34" s="110" t="s">
        <v>6</v>
      </c>
      <c r="C34" s="107">
        <f t="shared" si="0"/>
        <v>800000</v>
      </c>
      <c r="D34" s="109"/>
      <c r="E34" s="109"/>
      <c r="F34" s="109"/>
      <c r="G34" s="109"/>
      <c r="H34" s="109"/>
      <c r="I34" s="114">
        <v>800000</v>
      </c>
      <c r="J34" s="109"/>
      <c r="K34" s="109"/>
      <c r="L34" s="109"/>
      <c r="M34" s="109"/>
      <c r="N34" s="109"/>
    </row>
    <row r="35" spans="1:14" s="11" customFormat="1" ht="12.75">
      <c r="A35" s="105">
        <v>31</v>
      </c>
      <c r="B35" s="110" t="s">
        <v>7</v>
      </c>
      <c r="C35" s="107">
        <f t="shared" si="0"/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ht="12.75">
      <c r="A36" s="112">
        <v>311</v>
      </c>
      <c r="B36" s="106" t="s">
        <v>8</v>
      </c>
      <c r="C36" s="107">
        <f t="shared" si="0"/>
        <v>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1:14" ht="12.75">
      <c r="A37" s="112">
        <v>312</v>
      </c>
      <c r="B37" s="106" t="s">
        <v>9</v>
      </c>
      <c r="C37" s="107">
        <f t="shared" si="0"/>
        <v>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4" ht="12.75">
      <c r="A38" s="112">
        <v>313</v>
      </c>
      <c r="B38" s="106" t="s">
        <v>10</v>
      </c>
      <c r="C38" s="107">
        <f t="shared" si="0"/>
        <v>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1:14" s="11" customFormat="1" ht="12.75">
      <c r="A39" s="105">
        <v>32</v>
      </c>
      <c r="B39" s="110" t="s">
        <v>11</v>
      </c>
      <c r="C39" s="107">
        <f t="shared" si="0"/>
        <v>800000</v>
      </c>
      <c r="D39" s="109"/>
      <c r="E39" s="109"/>
      <c r="F39" s="109"/>
      <c r="G39" s="109"/>
      <c r="H39" s="109"/>
      <c r="I39" s="114">
        <v>800000</v>
      </c>
      <c r="J39" s="109"/>
      <c r="K39" s="109"/>
      <c r="L39" s="109"/>
      <c r="M39" s="109"/>
      <c r="N39" s="109"/>
    </row>
    <row r="40" spans="1:14" ht="12.75">
      <c r="A40" s="112">
        <v>321</v>
      </c>
      <c r="B40" s="106" t="s">
        <v>12</v>
      </c>
      <c r="C40" s="107">
        <f t="shared" si="0"/>
        <v>100000</v>
      </c>
      <c r="D40" s="107"/>
      <c r="E40" s="107"/>
      <c r="F40" s="107"/>
      <c r="G40" s="107"/>
      <c r="H40" s="107"/>
      <c r="I40" s="113">
        <v>100000</v>
      </c>
      <c r="J40" s="107"/>
      <c r="K40" s="107"/>
      <c r="L40" s="107"/>
      <c r="M40" s="107"/>
      <c r="N40" s="107"/>
    </row>
    <row r="41" spans="1:14" ht="12.75">
      <c r="A41" s="112">
        <v>322</v>
      </c>
      <c r="B41" s="106" t="s">
        <v>13</v>
      </c>
      <c r="C41" s="107">
        <f t="shared" si="0"/>
        <v>250000</v>
      </c>
      <c r="D41" s="107"/>
      <c r="E41" s="107"/>
      <c r="F41" s="107"/>
      <c r="G41" s="107"/>
      <c r="H41" s="107"/>
      <c r="I41" s="113">
        <v>250000</v>
      </c>
      <c r="J41" s="107"/>
      <c r="K41" s="107"/>
      <c r="L41" s="107"/>
      <c r="M41" s="107"/>
      <c r="N41" s="107"/>
    </row>
    <row r="42" spans="1:14" ht="12.75">
      <c r="A42" s="112">
        <v>323</v>
      </c>
      <c r="B42" s="106" t="s">
        <v>14</v>
      </c>
      <c r="C42" s="107">
        <f t="shared" si="0"/>
        <v>250000</v>
      </c>
      <c r="D42" s="107"/>
      <c r="E42" s="107"/>
      <c r="F42" s="107"/>
      <c r="G42" s="107"/>
      <c r="H42" s="107"/>
      <c r="I42" s="113">
        <v>250000</v>
      </c>
      <c r="J42" s="107"/>
      <c r="K42" s="107"/>
      <c r="L42" s="107"/>
      <c r="M42" s="107"/>
      <c r="N42" s="107"/>
    </row>
    <row r="43" spans="1:14" ht="12.75">
      <c r="A43" s="112">
        <v>329</v>
      </c>
      <c r="B43" s="106" t="s">
        <v>15</v>
      </c>
      <c r="C43" s="107">
        <f t="shared" si="0"/>
        <v>200000</v>
      </c>
      <c r="D43" s="107"/>
      <c r="E43" s="107"/>
      <c r="F43" s="107"/>
      <c r="G43" s="107"/>
      <c r="H43" s="107"/>
      <c r="I43" s="113">
        <v>200000</v>
      </c>
      <c r="J43" s="107"/>
      <c r="K43" s="107"/>
      <c r="L43" s="107"/>
      <c r="M43" s="107"/>
      <c r="N43" s="107"/>
    </row>
    <row r="44" spans="1:14" s="11" customFormat="1" ht="12.75">
      <c r="A44" s="105">
        <v>34</v>
      </c>
      <c r="B44" s="110" t="s">
        <v>16</v>
      </c>
      <c r="C44" s="107">
        <f t="shared" si="0"/>
        <v>0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ht="12.75">
      <c r="A45" s="112">
        <v>343</v>
      </c>
      <c r="B45" s="106" t="s">
        <v>17</v>
      </c>
      <c r="C45" s="107">
        <f t="shared" si="0"/>
        <v>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1:14" ht="12.75">
      <c r="A46" s="105"/>
      <c r="B46" s="106"/>
      <c r="C46" s="107">
        <f t="shared" si="0"/>
        <v>0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14" s="11" customFormat="1" ht="12.75" customHeight="1">
      <c r="A47" s="111" t="s">
        <v>28</v>
      </c>
      <c r="B47" s="110" t="s">
        <v>55</v>
      </c>
      <c r="C47" s="107">
        <f t="shared" si="0"/>
        <v>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s="11" customFormat="1" ht="12.75">
      <c r="A48" s="105">
        <v>3</v>
      </c>
      <c r="B48" s="110" t="s">
        <v>6</v>
      </c>
      <c r="C48" s="107">
        <f t="shared" si="0"/>
        <v>61568</v>
      </c>
      <c r="D48" s="109"/>
      <c r="E48" s="109"/>
      <c r="F48" s="109"/>
      <c r="G48" s="109"/>
      <c r="H48" s="114">
        <v>61568</v>
      </c>
      <c r="I48" s="109"/>
      <c r="J48" s="109"/>
      <c r="K48" s="109"/>
      <c r="L48" s="109"/>
      <c r="M48" s="109"/>
      <c r="N48" s="109"/>
    </row>
    <row r="49" spans="1:14" s="11" customFormat="1" ht="12.75">
      <c r="A49" s="105">
        <v>31</v>
      </c>
      <c r="B49" s="110" t="s">
        <v>7</v>
      </c>
      <c r="C49" s="107">
        <f t="shared" si="0"/>
        <v>59500</v>
      </c>
      <c r="D49" s="109"/>
      <c r="E49" s="109"/>
      <c r="F49" s="109"/>
      <c r="G49" s="109"/>
      <c r="H49" s="114">
        <v>59500</v>
      </c>
      <c r="I49" s="109"/>
      <c r="J49" s="109"/>
      <c r="K49" s="109"/>
      <c r="L49" s="109"/>
      <c r="M49" s="109"/>
      <c r="N49" s="109"/>
    </row>
    <row r="50" spans="1:14" ht="12.75">
      <c r="A50" s="112">
        <v>311</v>
      </c>
      <c r="B50" s="106" t="s">
        <v>8</v>
      </c>
      <c r="C50" s="107">
        <f t="shared" si="0"/>
        <v>59500</v>
      </c>
      <c r="D50" s="107"/>
      <c r="E50" s="107"/>
      <c r="F50" s="107"/>
      <c r="G50" s="107"/>
      <c r="H50" s="113">
        <v>59500</v>
      </c>
      <c r="I50" s="107"/>
      <c r="J50" s="107"/>
      <c r="K50" s="107"/>
      <c r="L50" s="107"/>
      <c r="M50" s="107"/>
      <c r="N50" s="107"/>
    </row>
    <row r="51" spans="1:14" ht="12.75">
      <c r="A51" s="112">
        <v>312</v>
      </c>
      <c r="B51" s="106" t="s">
        <v>9</v>
      </c>
      <c r="C51" s="107">
        <f t="shared" si="0"/>
        <v>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ht="12.75">
      <c r="A52" s="112">
        <v>313</v>
      </c>
      <c r="B52" s="106" t="s">
        <v>10</v>
      </c>
      <c r="C52" s="107">
        <f t="shared" si="0"/>
        <v>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14" s="11" customFormat="1" ht="12.75">
      <c r="A53" s="105">
        <v>32</v>
      </c>
      <c r="B53" s="110" t="s">
        <v>11</v>
      </c>
      <c r="C53" s="107">
        <f t="shared" si="0"/>
        <v>2066</v>
      </c>
      <c r="D53" s="109"/>
      <c r="E53" s="109"/>
      <c r="F53" s="109"/>
      <c r="G53" s="109"/>
      <c r="H53" s="114">
        <v>2066</v>
      </c>
      <c r="I53" s="109"/>
      <c r="J53" s="109"/>
      <c r="K53" s="109"/>
      <c r="L53" s="109"/>
      <c r="M53" s="109"/>
      <c r="N53" s="109"/>
    </row>
    <row r="54" spans="1:14" ht="12.75">
      <c r="A54" s="112">
        <v>321</v>
      </c>
      <c r="B54" s="106" t="s">
        <v>12</v>
      </c>
      <c r="C54" s="107">
        <f t="shared" si="0"/>
        <v>0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1:14" ht="12.75">
      <c r="A55" s="112">
        <v>322</v>
      </c>
      <c r="B55" s="106" t="s">
        <v>13</v>
      </c>
      <c r="C55" s="107">
        <f t="shared" si="0"/>
        <v>2066</v>
      </c>
      <c r="D55" s="107"/>
      <c r="E55" s="107"/>
      <c r="F55" s="107"/>
      <c r="G55" s="107"/>
      <c r="H55" s="113">
        <v>2066</v>
      </c>
      <c r="I55" s="107"/>
      <c r="J55" s="107"/>
      <c r="K55" s="107"/>
      <c r="L55" s="107"/>
      <c r="M55" s="107"/>
      <c r="N55" s="107"/>
    </row>
    <row r="56" spans="1:14" ht="12.75">
      <c r="A56" s="112">
        <v>323</v>
      </c>
      <c r="B56" s="106" t="s">
        <v>14</v>
      </c>
      <c r="C56" s="107">
        <f t="shared" si="0"/>
        <v>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1:14" ht="12.75">
      <c r="A57" s="112">
        <v>329</v>
      </c>
      <c r="B57" s="106" t="s">
        <v>15</v>
      </c>
      <c r="C57" s="107">
        <f t="shared" si="0"/>
        <v>0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1:14" s="11" customFormat="1" ht="12.75">
      <c r="A58" s="105">
        <v>34</v>
      </c>
      <c r="B58" s="110" t="s">
        <v>16</v>
      </c>
      <c r="C58" s="107">
        <f t="shared" si="0"/>
        <v>0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59" spans="1:14" ht="12.75">
      <c r="A59" s="112">
        <v>343</v>
      </c>
      <c r="B59" s="106" t="s">
        <v>17</v>
      </c>
      <c r="C59" s="107">
        <f t="shared" si="0"/>
        <v>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1:14" ht="12.75">
      <c r="A60" s="105"/>
      <c r="B60" s="106"/>
      <c r="C60" s="107">
        <f t="shared" si="0"/>
        <v>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1:14" s="11" customFormat="1" ht="12.75" customHeight="1">
      <c r="A61" s="111" t="s">
        <v>28</v>
      </c>
      <c r="B61" s="110" t="s">
        <v>29</v>
      </c>
      <c r="C61" s="107">
        <f t="shared" si="0"/>
        <v>0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s="11" customFormat="1" ht="12.75">
      <c r="A62" s="105">
        <v>3</v>
      </c>
      <c r="B62" s="110" t="s">
        <v>6</v>
      </c>
      <c r="C62" s="107">
        <f t="shared" si="0"/>
        <v>0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4" s="11" customFormat="1" ht="12.75">
      <c r="A63" s="105">
        <v>31</v>
      </c>
      <c r="B63" s="110" t="s">
        <v>7</v>
      </c>
      <c r="C63" s="107">
        <f t="shared" si="0"/>
        <v>0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4" spans="1:14" ht="12.75">
      <c r="A64" s="112">
        <v>311</v>
      </c>
      <c r="B64" s="106" t="s">
        <v>8</v>
      </c>
      <c r="C64" s="107">
        <f t="shared" si="0"/>
        <v>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1:14" ht="12.75">
      <c r="A65" s="112">
        <v>312</v>
      </c>
      <c r="B65" s="106" t="s">
        <v>9</v>
      </c>
      <c r="C65" s="107">
        <f t="shared" si="0"/>
        <v>0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4" ht="12.75">
      <c r="A66" s="112">
        <v>313</v>
      </c>
      <c r="B66" s="106" t="s">
        <v>10</v>
      </c>
      <c r="C66" s="107">
        <f t="shared" si="0"/>
        <v>0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1:14" s="11" customFormat="1" ht="12.75">
      <c r="A67" s="105">
        <v>32</v>
      </c>
      <c r="B67" s="110" t="s">
        <v>11</v>
      </c>
      <c r="C67" s="107">
        <f t="shared" si="0"/>
        <v>0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1:14" ht="12.75">
      <c r="A68" s="112">
        <v>321</v>
      </c>
      <c r="B68" s="106" t="s">
        <v>12</v>
      </c>
      <c r="C68" s="107">
        <f t="shared" si="0"/>
        <v>0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1:14" ht="12.75">
      <c r="A69" s="112">
        <v>322</v>
      </c>
      <c r="B69" s="106" t="s">
        <v>13</v>
      </c>
      <c r="C69" s="107">
        <f aca="true" t="shared" si="1" ref="C69:C134">SUM(D69:L69)</f>
        <v>0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1:14" ht="12.75">
      <c r="A70" s="112">
        <v>323</v>
      </c>
      <c r="B70" s="106" t="s">
        <v>14</v>
      </c>
      <c r="C70" s="107">
        <f t="shared" si="1"/>
        <v>0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1:14" ht="12.75">
      <c r="A71" s="112">
        <v>329</v>
      </c>
      <c r="B71" s="106" t="s">
        <v>15</v>
      </c>
      <c r="C71" s="107">
        <f t="shared" si="1"/>
        <v>0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1:14" s="11" customFormat="1" ht="12.75">
      <c r="A72" s="105">
        <v>34</v>
      </c>
      <c r="B72" s="110" t="s">
        <v>16</v>
      </c>
      <c r="C72" s="107">
        <f t="shared" si="1"/>
        <v>0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ht="12.75">
      <c r="A73" s="112">
        <v>343</v>
      </c>
      <c r="B73" s="106" t="s">
        <v>17</v>
      </c>
      <c r="C73" s="107">
        <f t="shared" si="1"/>
        <v>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1:14" ht="12.75">
      <c r="A74" s="105"/>
      <c r="B74" s="106"/>
      <c r="C74" s="107">
        <f t="shared" si="1"/>
        <v>0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1:14" s="11" customFormat="1" ht="12.75">
      <c r="A75" s="111" t="s">
        <v>28</v>
      </c>
      <c r="B75" s="110" t="s">
        <v>29</v>
      </c>
      <c r="C75" s="107">
        <f t="shared" si="1"/>
        <v>0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1:14" s="11" customFormat="1" ht="12.75">
      <c r="A76" s="105">
        <v>3</v>
      </c>
      <c r="B76" s="110" t="s">
        <v>6</v>
      </c>
      <c r="C76" s="107">
        <f t="shared" si="1"/>
        <v>0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1:14" s="11" customFormat="1" ht="12.75">
      <c r="A77" s="105">
        <v>31</v>
      </c>
      <c r="B77" s="110" t="s">
        <v>7</v>
      </c>
      <c r="C77" s="107">
        <f t="shared" si="1"/>
        <v>0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1:14" ht="12.75">
      <c r="A78" s="112">
        <v>311</v>
      </c>
      <c r="B78" s="106" t="s">
        <v>8</v>
      </c>
      <c r="C78" s="107">
        <f t="shared" si="1"/>
        <v>0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1:14" ht="12.75">
      <c r="A79" s="112">
        <v>312</v>
      </c>
      <c r="B79" s="106" t="s">
        <v>9</v>
      </c>
      <c r="C79" s="107">
        <f t="shared" si="1"/>
        <v>0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1:14" ht="12.75">
      <c r="A80" s="112">
        <v>313</v>
      </c>
      <c r="B80" s="106" t="s">
        <v>10</v>
      </c>
      <c r="C80" s="107">
        <f t="shared" si="1"/>
        <v>0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1:14" s="11" customFormat="1" ht="12.75">
      <c r="A81" s="105">
        <v>32</v>
      </c>
      <c r="B81" s="110" t="s">
        <v>11</v>
      </c>
      <c r="C81" s="107">
        <f t="shared" si="1"/>
        <v>0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1:14" ht="12.75">
      <c r="A82" s="112">
        <v>321</v>
      </c>
      <c r="B82" s="106" t="s">
        <v>12</v>
      </c>
      <c r="C82" s="107">
        <f t="shared" si="1"/>
        <v>0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1:14" ht="12.75">
      <c r="A83" s="112">
        <v>322</v>
      </c>
      <c r="B83" s="106" t="s">
        <v>13</v>
      </c>
      <c r="C83" s="107">
        <f t="shared" si="1"/>
        <v>0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1:14" ht="12.75">
      <c r="A84" s="112">
        <v>323</v>
      </c>
      <c r="B84" s="106" t="s">
        <v>14</v>
      </c>
      <c r="C84" s="107">
        <f t="shared" si="1"/>
        <v>0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1:14" ht="12.75">
      <c r="A85" s="112">
        <v>329</v>
      </c>
      <c r="B85" s="106" t="s">
        <v>15</v>
      </c>
      <c r="C85" s="107">
        <f t="shared" si="1"/>
        <v>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1:14" s="11" customFormat="1" ht="12.75">
      <c r="A86" s="105">
        <v>34</v>
      </c>
      <c r="B86" s="110" t="s">
        <v>16</v>
      </c>
      <c r="C86" s="107">
        <f t="shared" si="1"/>
        <v>0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14" ht="12.75">
      <c r="A87" s="112">
        <v>343</v>
      </c>
      <c r="B87" s="106" t="s">
        <v>17</v>
      </c>
      <c r="C87" s="107">
        <f t="shared" si="1"/>
        <v>0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1:14" s="11" customFormat="1" ht="25.5">
      <c r="A88" s="105">
        <v>4</v>
      </c>
      <c r="B88" s="110" t="s">
        <v>21</v>
      </c>
      <c r="C88" s="107">
        <f t="shared" si="1"/>
        <v>0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1:14" s="11" customFormat="1" ht="25.5">
      <c r="A89" s="105">
        <v>42</v>
      </c>
      <c r="B89" s="110" t="s">
        <v>22</v>
      </c>
      <c r="C89" s="107">
        <f t="shared" si="1"/>
        <v>0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1:14" ht="12.75">
      <c r="A90" s="112">
        <v>422</v>
      </c>
      <c r="B90" s="106" t="s">
        <v>20</v>
      </c>
      <c r="C90" s="107">
        <f t="shared" si="1"/>
        <v>0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1:14" ht="25.5">
      <c r="A91" s="112">
        <v>424</v>
      </c>
      <c r="B91" s="106" t="s">
        <v>25</v>
      </c>
      <c r="C91" s="107">
        <f t="shared" si="1"/>
        <v>0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1:14" ht="12.75">
      <c r="A92" s="105"/>
      <c r="B92" s="106"/>
      <c r="C92" s="107">
        <f t="shared" si="1"/>
        <v>0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1:14" s="11" customFormat="1" ht="12.75" customHeight="1">
      <c r="A93" s="111" t="s">
        <v>28</v>
      </c>
      <c r="B93" s="110" t="s">
        <v>29</v>
      </c>
      <c r="C93" s="107">
        <f t="shared" si="1"/>
        <v>0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1:14" s="11" customFormat="1" ht="12.75">
      <c r="A94" s="105">
        <v>3</v>
      </c>
      <c r="B94" s="110" t="s">
        <v>6</v>
      </c>
      <c r="C94" s="107">
        <f t="shared" si="1"/>
        <v>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</row>
    <row r="95" spans="1:14" s="11" customFormat="1" ht="12.75">
      <c r="A95" s="105">
        <v>31</v>
      </c>
      <c r="B95" s="110" t="s">
        <v>7</v>
      </c>
      <c r="C95" s="107">
        <f t="shared" si="1"/>
        <v>0</v>
      </c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</row>
    <row r="96" spans="1:14" ht="12.75">
      <c r="A96" s="112">
        <v>311</v>
      </c>
      <c r="B96" s="106" t="s">
        <v>8</v>
      </c>
      <c r="C96" s="107">
        <f t="shared" si="1"/>
        <v>0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1:14" ht="12.75">
      <c r="A97" s="112">
        <v>312</v>
      </c>
      <c r="B97" s="106" t="s">
        <v>9</v>
      </c>
      <c r="C97" s="107">
        <f t="shared" si="1"/>
        <v>0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1:14" ht="12.75">
      <c r="A98" s="112">
        <v>313</v>
      </c>
      <c r="B98" s="106" t="s">
        <v>10</v>
      </c>
      <c r="C98" s="107">
        <f t="shared" si="1"/>
        <v>0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1:14" s="11" customFormat="1" ht="12.75">
      <c r="A99" s="105">
        <v>32</v>
      </c>
      <c r="B99" s="110" t="s">
        <v>11</v>
      </c>
      <c r="C99" s="107">
        <f t="shared" si="1"/>
        <v>0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1:14" ht="12.75">
      <c r="A100" s="112">
        <v>321</v>
      </c>
      <c r="B100" s="106" t="s">
        <v>12</v>
      </c>
      <c r="C100" s="107">
        <f t="shared" si="1"/>
        <v>0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1:14" ht="12.75">
      <c r="A101" s="112">
        <v>322</v>
      </c>
      <c r="B101" s="106" t="s">
        <v>13</v>
      </c>
      <c r="C101" s="107">
        <f t="shared" si="1"/>
        <v>0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1:14" ht="12.75">
      <c r="A102" s="112">
        <v>323</v>
      </c>
      <c r="B102" s="106" t="s">
        <v>14</v>
      </c>
      <c r="C102" s="107">
        <f t="shared" si="1"/>
        <v>0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1:14" ht="12.75">
      <c r="A103" s="112">
        <v>329</v>
      </c>
      <c r="B103" s="106" t="s">
        <v>15</v>
      </c>
      <c r="C103" s="107">
        <f t="shared" si="1"/>
        <v>0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1:14" s="11" customFormat="1" ht="12.75">
      <c r="A104" s="105">
        <v>34</v>
      </c>
      <c r="B104" s="110" t="s">
        <v>16</v>
      </c>
      <c r="C104" s="107">
        <f t="shared" si="1"/>
        <v>0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1:14" ht="12.75">
      <c r="A105" s="112">
        <v>343</v>
      </c>
      <c r="B105" s="106" t="s">
        <v>17</v>
      </c>
      <c r="C105" s="107">
        <f t="shared" si="1"/>
        <v>0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1:14" s="11" customFormat="1" ht="12.75">
      <c r="A106" s="105">
        <v>38</v>
      </c>
      <c r="B106" s="110" t="s">
        <v>18</v>
      </c>
      <c r="C106" s="107">
        <f t="shared" si="1"/>
        <v>0</v>
      </c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</row>
    <row r="107" spans="1:14" ht="12.75">
      <c r="A107" s="112">
        <v>381</v>
      </c>
      <c r="B107" s="106" t="s">
        <v>19</v>
      </c>
      <c r="C107" s="107">
        <f t="shared" si="1"/>
        <v>0</v>
      </c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1:14" s="11" customFormat="1" ht="25.5">
      <c r="A108" s="105">
        <v>4</v>
      </c>
      <c r="B108" s="110" t="s">
        <v>21</v>
      </c>
      <c r="C108" s="107">
        <f t="shared" si="1"/>
        <v>0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1:14" s="11" customFormat="1" ht="25.5">
      <c r="A109" s="105">
        <v>42</v>
      </c>
      <c r="B109" s="110" t="s">
        <v>22</v>
      </c>
      <c r="C109" s="107">
        <f t="shared" si="1"/>
        <v>0</v>
      </c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</row>
    <row r="110" spans="1:14" ht="12.75" customHeight="1">
      <c r="A110" s="112">
        <v>422</v>
      </c>
      <c r="B110" s="106" t="s">
        <v>20</v>
      </c>
      <c r="C110" s="107">
        <f t="shared" si="1"/>
        <v>0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1:14" ht="25.5">
      <c r="A111" s="112">
        <v>424</v>
      </c>
      <c r="B111" s="106" t="s">
        <v>25</v>
      </c>
      <c r="C111" s="107">
        <f t="shared" si="1"/>
        <v>0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1:14" ht="12.75">
      <c r="A112" s="105"/>
      <c r="B112" s="106"/>
      <c r="C112" s="107">
        <f t="shared" si="1"/>
        <v>0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1:14" s="11" customFormat="1" ht="35.25">
      <c r="A113" s="111" t="s">
        <v>30</v>
      </c>
      <c r="B113" s="117" t="s">
        <v>39</v>
      </c>
      <c r="C113" s="107">
        <f t="shared" si="1"/>
        <v>0</v>
      </c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1:14" s="11" customFormat="1" ht="12.75">
      <c r="A114" s="105">
        <v>3</v>
      </c>
      <c r="B114" s="110" t="s">
        <v>6</v>
      </c>
      <c r="C114" s="107">
        <f t="shared" si="1"/>
        <v>0</v>
      </c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</row>
    <row r="115" spans="1:14" s="11" customFormat="1" ht="12.75">
      <c r="A115" s="105">
        <v>31</v>
      </c>
      <c r="B115" s="110" t="s">
        <v>7</v>
      </c>
      <c r="C115" s="107">
        <f t="shared" si="1"/>
        <v>0</v>
      </c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1:14" ht="12.75">
      <c r="A116" s="112">
        <v>311</v>
      </c>
      <c r="B116" s="106" t="s">
        <v>8</v>
      </c>
      <c r="C116" s="107">
        <f t="shared" si="1"/>
        <v>0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1:14" ht="12.75">
      <c r="A117" s="112">
        <v>312</v>
      </c>
      <c r="B117" s="106" t="s">
        <v>9</v>
      </c>
      <c r="C117" s="107">
        <f t="shared" si="1"/>
        <v>0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1:14" ht="12.75">
      <c r="A118" s="112">
        <v>313</v>
      </c>
      <c r="B118" s="106" t="s">
        <v>10</v>
      </c>
      <c r="C118" s="107">
        <f t="shared" si="1"/>
        <v>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1:14" s="11" customFormat="1" ht="12.75">
      <c r="A119" s="105">
        <v>32</v>
      </c>
      <c r="B119" s="110" t="s">
        <v>11</v>
      </c>
      <c r="C119" s="107">
        <f t="shared" si="1"/>
        <v>0</v>
      </c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</row>
    <row r="120" spans="1:14" ht="12.75">
      <c r="A120" s="112">
        <v>321</v>
      </c>
      <c r="B120" s="106" t="s">
        <v>12</v>
      </c>
      <c r="C120" s="107">
        <f t="shared" si="1"/>
        <v>0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1:14" ht="12.75">
      <c r="A121" s="112">
        <v>322</v>
      </c>
      <c r="B121" s="106" t="s">
        <v>13</v>
      </c>
      <c r="C121" s="107">
        <f t="shared" si="1"/>
        <v>0</v>
      </c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1:14" ht="12.75">
      <c r="A122" s="112">
        <v>323</v>
      </c>
      <c r="B122" s="106" t="s">
        <v>14</v>
      </c>
      <c r="C122" s="107">
        <f t="shared" si="1"/>
        <v>0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ht="12.75">
      <c r="A123" s="112">
        <v>329</v>
      </c>
      <c r="B123" s="106" t="s">
        <v>15</v>
      </c>
      <c r="C123" s="107">
        <f t="shared" si="1"/>
        <v>0</v>
      </c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 s="11" customFormat="1" ht="12.75">
      <c r="A124" s="105">
        <v>34</v>
      </c>
      <c r="B124" s="110" t="s">
        <v>16</v>
      </c>
      <c r="C124" s="107">
        <f t="shared" si="1"/>
        <v>0</v>
      </c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1:14" ht="12.75">
      <c r="A125" s="112">
        <v>343</v>
      </c>
      <c r="B125" s="106" t="s">
        <v>17</v>
      </c>
      <c r="C125" s="107">
        <f t="shared" si="1"/>
        <v>0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1:14" s="11" customFormat="1" ht="25.5">
      <c r="A126" s="105">
        <v>4</v>
      </c>
      <c r="B126" s="110" t="s">
        <v>21</v>
      </c>
      <c r="C126" s="109">
        <f t="shared" si="1"/>
        <v>8100000</v>
      </c>
      <c r="D126" s="109"/>
      <c r="E126" s="114">
        <v>3400000</v>
      </c>
      <c r="F126" s="114">
        <v>750000</v>
      </c>
      <c r="G126" s="109"/>
      <c r="H126" s="109"/>
      <c r="I126" s="109"/>
      <c r="J126" s="109"/>
      <c r="K126" s="114">
        <v>0</v>
      </c>
      <c r="L126" s="114">
        <v>3950000</v>
      </c>
      <c r="M126" s="114">
        <v>360000</v>
      </c>
      <c r="N126" s="114">
        <v>270000</v>
      </c>
    </row>
    <row r="127" spans="1:14" s="11" customFormat="1" ht="25.5">
      <c r="A127" s="105">
        <v>41</v>
      </c>
      <c r="B127" s="110" t="s">
        <v>26</v>
      </c>
      <c r="C127" s="107">
        <f t="shared" si="1"/>
        <v>0</v>
      </c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1:14" ht="12.75">
      <c r="A128" s="112">
        <v>411</v>
      </c>
      <c r="B128" s="106" t="s">
        <v>23</v>
      </c>
      <c r="C128" s="107">
        <f t="shared" si="1"/>
        <v>0</v>
      </c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1:14" s="11" customFormat="1" ht="25.5">
      <c r="A129" s="105">
        <v>42</v>
      </c>
      <c r="B129" s="110" t="s">
        <v>22</v>
      </c>
      <c r="C129" s="109">
        <f t="shared" si="1"/>
        <v>600000</v>
      </c>
      <c r="D129" s="109"/>
      <c r="E129" s="114">
        <v>400000</v>
      </c>
      <c r="F129" s="114">
        <v>0</v>
      </c>
      <c r="G129" s="109"/>
      <c r="H129" s="109"/>
      <c r="I129" s="109"/>
      <c r="J129" s="109"/>
      <c r="K129" s="109"/>
      <c r="L129" s="114">
        <v>200000</v>
      </c>
      <c r="M129" s="114">
        <v>50000</v>
      </c>
      <c r="N129" s="114">
        <v>270000</v>
      </c>
    </row>
    <row r="130" spans="1:14" s="11" customFormat="1" ht="12.75">
      <c r="A130" s="112">
        <v>421</v>
      </c>
      <c r="B130" s="106" t="s">
        <v>33</v>
      </c>
      <c r="C130" s="107"/>
      <c r="D130" s="107"/>
      <c r="E130" s="113">
        <v>0</v>
      </c>
      <c r="F130" s="113">
        <v>0</v>
      </c>
      <c r="G130" s="107"/>
      <c r="H130" s="107"/>
      <c r="I130" s="107"/>
      <c r="J130" s="107"/>
      <c r="K130" s="107"/>
      <c r="L130" s="113">
        <v>0</v>
      </c>
      <c r="M130" s="107"/>
      <c r="N130" s="109"/>
    </row>
    <row r="131" spans="1:14" ht="12.75">
      <c r="A131" s="112">
        <v>422</v>
      </c>
      <c r="B131" s="106" t="s">
        <v>48</v>
      </c>
      <c r="C131" s="107">
        <f t="shared" si="1"/>
        <v>600000</v>
      </c>
      <c r="D131" s="107"/>
      <c r="E131" s="113">
        <v>400000</v>
      </c>
      <c r="F131" s="107"/>
      <c r="G131" s="107"/>
      <c r="H131" s="107"/>
      <c r="I131" s="107"/>
      <c r="J131" s="107"/>
      <c r="K131" s="107"/>
      <c r="L131" s="113">
        <v>200000</v>
      </c>
      <c r="M131" s="113">
        <v>50000</v>
      </c>
      <c r="N131" s="113">
        <v>270000</v>
      </c>
    </row>
    <row r="132" spans="1:14" ht="25.5">
      <c r="A132" s="112">
        <v>424</v>
      </c>
      <c r="B132" s="106" t="s">
        <v>25</v>
      </c>
      <c r="C132" s="107">
        <f t="shared" si="1"/>
        <v>0</v>
      </c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1:14" ht="12.75">
      <c r="A133" s="105">
        <v>45</v>
      </c>
      <c r="B133" s="110" t="s">
        <v>38</v>
      </c>
      <c r="C133" s="109">
        <f t="shared" si="1"/>
        <v>7500000</v>
      </c>
      <c r="D133" s="109"/>
      <c r="E133" s="109">
        <v>3000000</v>
      </c>
      <c r="F133" s="109">
        <v>750000</v>
      </c>
      <c r="G133" s="109"/>
      <c r="H133" s="109"/>
      <c r="I133" s="109"/>
      <c r="J133" s="109"/>
      <c r="K133" s="114">
        <v>0</v>
      </c>
      <c r="L133" s="109">
        <v>3750000</v>
      </c>
      <c r="M133" s="114">
        <v>310000</v>
      </c>
      <c r="N133" s="109"/>
    </row>
    <row r="134" spans="1:14" ht="25.5">
      <c r="A134" s="112">
        <v>451</v>
      </c>
      <c r="B134" s="106" t="s">
        <v>47</v>
      </c>
      <c r="C134" s="107">
        <f t="shared" si="1"/>
        <v>7500000</v>
      </c>
      <c r="D134" s="107"/>
      <c r="E134" s="107">
        <v>3000000</v>
      </c>
      <c r="F134" s="107">
        <v>750000</v>
      </c>
      <c r="G134" s="107"/>
      <c r="H134" s="107"/>
      <c r="I134" s="107"/>
      <c r="J134" s="107"/>
      <c r="K134" s="113">
        <v>0</v>
      </c>
      <c r="L134" s="107">
        <v>3750000</v>
      </c>
      <c r="M134" s="113">
        <v>310000</v>
      </c>
      <c r="N134" s="107"/>
    </row>
    <row r="135" spans="1:14" ht="12.75">
      <c r="A135" s="93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93"/>
      <c r="B136" s="14" t="s">
        <v>42</v>
      </c>
      <c r="C136" s="10" t="s">
        <v>53</v>
      </c>
      <c r="D136" s="10"/>
      <c r="E136" s="10"/>
      <c r="F136" s="10"/>
      <c r="G136" s="10"/>
      <c r="H136" s="10"/>
      <c r="I136" s="10"/>
      <c r="J136" s="10" t="s">
        <v>50</v>
      </c>
      <c r="K136" s="10" t="s">
        <v>51</v>
      </c>
      <c r="L136" s="10"/>
      <c r="M136" s="10"/>
      <c r="N136" s="10"/>
    </row>
    <row r="137" spans="1:14" ht="12.75">
      <c r="A137" s="93"/>
      <c r="B137" s="14"/>
      <c r="C137" s="10"/>
      <c r="D137" s="10"/>
      <c r="E137" s="10"/>
      <c r="F137" s="10"/>
      <c r="G137" s="10"/>
      <c r="H137" s="10"/>
      <c r="I137" s="10"/>
      <c r="J137" s="10"/>
      <c r="K137" s="10" t="s">
        <v>52</v>
      </c>
      <c r="L137" s="10"/>
      <c r="M137" s="10"/>
      <c r="N137" s="10"/>
    </row>
    <row r="138" spans="1:14" ht="12.75">
      <c r="A138" s="93"/>
      <c r="B138" s="14" t="s">
        <v>43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93"/>
      <c r="B139" s="14" t="s">
        <v>44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93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93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93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93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93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93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93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93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93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93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93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93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93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93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93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93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93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93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93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93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93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93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93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93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93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93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93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93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93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93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93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93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93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93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93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93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93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93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93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93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93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93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93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93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93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93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93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93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93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93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93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93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93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93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93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93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93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93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93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93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93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93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93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93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93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93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93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93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93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93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93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93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93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93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93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93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93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93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93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93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93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93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93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93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93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93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93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93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93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93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93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93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93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93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93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93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93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93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93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93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93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93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93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93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93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93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93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93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93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93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93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93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93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93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93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93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93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93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93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93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93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93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93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93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93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93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93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93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93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93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93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93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93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93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93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93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93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93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93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93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93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93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93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93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93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93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93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93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93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3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93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93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93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93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93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93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93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93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93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93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93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93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93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93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93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93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3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93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93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93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93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93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93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93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93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93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93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93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4" r:id="rId1"/>
  <headerFooter alignWithMargins="0">
    <oddFooter>&amp;R&amp;P</oddFooter>
  </headerFooter>
  <rowBreaks count="1" manualBreakCount="1">
    <brk id="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Knjiznica</cp:lastModifiedBy>
  <cp:lastPrinted>2015-02-23T09:09:05Z</cp:lastPrinted>
  <dcterms:created xsi:type="dcterms:W3CDTF">2013-09-11T11:00:21Z</dcterms:created>
  <dcterms:modified xsi:type="dcterms:W3CDTF">2015-02-26T10:38:12Z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